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2.1.sz.mell  " sheetId="1" r:id="rId1"/>
  </sheets>
  <calcPr calcId="125725"/>
</workbook>
</file>

<file path=xl/calcChain.xml><?xml version="1.0" encoding="utf-8"?>
<calcChain xmlns="http://schemas.openxmlformats.org/spreadsheetml/2006/main">
  <c r="C18" i="1"/>
  <c r="E32" s="1"/>
  <c r="E18"/>
  <c r="C30"/>
  <c r="E30"/>
  <c r="C31"/>
  <c r="E31"/>
  <c r="C32"/>
</calcChain>
</file>

<file path=xl/sharedStrings.xml><?xml version="1.0" encoding="utf-8"?>
<sst xmlns="http://schemas.openxmlformats.org/spreadsheetml/2006/main" count="77" uniqueCount="72">
  <si>
    <t>Költségvetési többlet:</t>
  </si>
  <si>
    <t>Költségvetési hiány:</t>
  </si>
  <si>
    <t>27.</t>
  </si>
  <si>
    <t>KIADÁSOK ÖSSZESEN (13+25)</t>
  </si>
  <si>
    <t>BEVÉTELEK ÖSSZESEN (13+14+15+25)</t>
  </si>
  <si>
    <t>26.</t>
  </si>
  <si>
    <t>Finanszírozási célú kiadások (14+…+24)</t>
  </si>
  <si>
    <t>Finanszírozási célú bevételek (16+…+24)</t>
  </si>
  <si>
    <t>25.</t>
  </si>
  <si>
    <t>24.</t>
  </si>
  <si>
    <t>23.</t>
  </si>
  <si>
    <t xml:space="preserve">Egyéb </t>
  </si>
  <si>
    <t>22.</t>
  </si>
  <si>
    <t>Betét elhelyezése</t>
  </si>
  <si>
    <t>Egyéb működési finanszírozási célú bevétel</t>
  </si>
  <si>
    <t>21.</t>
  </si>
  <si>
    <t>Forgatási célú belföldi, külföldi értékpapírok vásárlása</t>
  </si>
  <si>
    <t>Betét visszavonásából származó bevétel</t>
  </si>
  <si>
    <t>20.</t>
  </si>
  <si>
    <t>Befektetési célú belf., külf. értékpapírok vásárlása</t>
  </si>
  <si>
    <t>Forgatási célú belf., külf. értékpapírok kibocsátása, értékesítése</t>
  </si>
  <si>
    <t>19.</t>
  </si>
  <si>
    <t>Kölcsön törlesztése, adott kölcsön</t>
  </si>
  <si>
    <t>Kapott kölcsön, nyújtott kölcsön visszatér.</t>
  </si>
  <si>
    <t>18.</t>
  </si>
  <si>
    <t>Hosszú lejáratú hitelek törlesztése</t>
  </si>
  <si>
    <t>Hitelek felvétele</t>
  </si>
  <si>
    <t>17.</t>
  </si>
  <si>
    <t>Rövid lejáratú hitelek tölresztése</t>
  </si>
  <si>
    <t>Értékpapír kibocsátása, értékesítése</t>
  </si>
  <si>
    <t>16.</t>
  </si>
  <si>
    <t>Likviditási hitelek törlesztése</t>
  </si>
  <si>
    <t>Előző évi váll. maradv. igénybev.</t>
  </si>
  <si>
    <t>15.</t>
  </si>
  <si>
    <t>Értékpapír vásárlása, visszavásárlása</t>
  </si>
  <si>
    <t>Előző évi műk. célú pénzm. igénybev.</t>
  </si>
  <si>
    <t>14.</t>
  </si>
  <si>
    <t>Költségvetési kiadások összesen:</t>
  </si>
  <si>
    <t>Költségvetési bevételek összesen:</t>
  </si>
  <si>
    <t>13.</t>
  </si>
  <si>
    <t>12.</t>
  </si>
  <si>
    <t>11.</t>
  </si>
  <si>
    <t>10.</t>
  </si>
  <si>
    <t>9.</t>
  </si>
  <si>
    <t>Működési célú kölcsön visszatérítése, igénybevétele</t>
  </si>
  <si>
    <t>8.</t>
  </si>
  <si>
    <t>Működési célú pénzeszközátvétel</t>
  </si>
  <si>
    <t>7.</t>
  </si>
  <si>
    <t>EU támogatás</t>
  </si>
  <si>
    <t>6.</t>
  </si>
  <si>
    <t>Tartalékok</t>
  </si>
  <si>
    <t>Támogatásértékű bevételek</t>
  </si>
  <si>
    <t>5.</t>
  </si>
  <si>
    <t>Egyéb működési célú kiadások</t>
  </si>
  <si>
    <t>Támogatások, kiegészítések</t>
  </si>
  <si>
    <t>4.</t>
  </si>
  <si>
    <t>Dologi kiadások</t>
  </si>
  <si>
    <t>Közhatalmi bevételek</t>
  </si>
  <si>
    <t>3.</t>
  </si>
  <si>
    <t>Munkaadókat terhelő járulék</t>
  </si>
  <si>
    <t>Önkormányzatot megillető vagyoni értékű jog értékesítése, hasznosítása</t>
  </si>
  <si>
    <t>2.</t>
  </si>
  <si>
    <t>Személyi juttatások</t>
  </si>
  <si>
    <t>Önkormányzatok sajátos működési bevételei</t>
  </si>
  <si>
    <t>1.</t>
  </si>
  <si>
    <t>2012. évi előirányzat</t>
  </si>
  <si>
    <t>Megnevezés</t>
  </si>
  <si>
    <t>Kiadások</t>
  </si>
  <si>
    <t>Bevételek</t>
  </si>
  <si>
    <t>Sor-
szám</t>
  </si>
  <si>
    <t xml:space="preserve"> Ezer forintban !</t>
  </si>
  <si>
    <t xml:space="preserve">                                                  I. Működési célú bevételek és kiadások mérlege                                              I/1 sz.melléklet
(Önkormányzati szinten)</t>
  </si>
</sst>
</file>

<file path=xl/styles.xml><?xml version="1.0" encoding="utf-8"?>
<styleSheet xmlns="http://schemas.openxmlformats.org/spreadsheetml/2006/main">
  <numFmts count="1">
    <numFmt numFmtId="164" formatCode="#,###"/>
  </numFmts>
  <fonts count="16">
    <font>
      <sz val="10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i/>
      <sz val="10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textRotation="180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4" fillId="0" borderId="2" xfId="0" applyNumberFormat="1" applyFont="1" applyFill="1" applyBorder="1" applyAlignment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164" fontId="5" fillId="0" borderId="4" xfId="0" applyNumberFormat="1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vertical="center" wrapText="1"/>
    </xf>
    <xf numFmtId="164" fontId="6" fillId="0" borderId="2" xfId="0" applyNumberFormat="1" applyFont="1" applyFill="1" applyBorder="1" applyAlignment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8" xfId="0" applyNumberFormat="1" applyFill="1" applyBorder="1" applyAlignment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2" xfId="0" applyNumberFormat="1" applyFill="1" applyBorder="1" applyAlignment="1">
      <alignment horizontal="left" vertical="center" wrapText="1" indent="1"/>
    </xf>
    <xf numFmtId="16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0" applyNumberFormat="1" applyFill="1" applyBorder="1" applyAlignment="1">
      <alignment horizontal="lef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0" xfId="0" applyNumberFormat="1" applyFont="1" applyFill="1" applyBorder="1" applyAlignment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4" xfId="0" applyNumberFormat="1" applyFont="1" applyFill="1" applyBorder="1" applyAlignment="1">
      <alignment horizontal="left" vertical="center" wrapText="1" indent="1"/>
    </xf>
    <xf numFmtId="164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0" xfId="0" applyNumberFormat="1" applyFont="1" applyFill="1" applyBorder="1" applyAlignment="1">
      <alignment horizontal="left" vertical="center" wrapText="1" indent="1"/>
    </xf>
    <xf numFmtId="164" fontId="4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4" xfId="0" applyNumberFormat="1" applyFont="1" applyFill="1" applyBorder="1" applyAlignment="1">
      <alignment horizontal="left" vertical="center" wrapText="1" indent="1"/>
    </xf>
    <xf numFmtId="164" fontId="4" fillId="0" borderId="2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ill="1" applyBorder="1" applyAlignment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vertical="center" wrapTex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 locked="0"/>
    </xf>
    <xf numFmtId="164" fontId="8" fillId="0" borderId="25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Continuous" vertical="center" wrapText="1"/>
    </xf>
    <xf numFmtId="164" fontId="10" fillId="0" borderId="2" xfId="0" applyNumberFormat="1" applyFont="1" applyFill="1" applyBorder="1" applyAlignment="1">
      <alignment horizontal="centerContinuous" vertical="center" wrapText="1"/>
    </xf>
    <xf numFmtId="164" fontId="10" fillId="0" borderId="3" xfId="0" applyNumberFormat="1" applyFont="1" applyFill="1" applyBorder="1" applyAlignment="1">
      <alignment horizontal="centerContinuous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centerContinuous" vertical="center"/>
    </xf>
    <xf numFmtId="164" fontId="12" fillId="0" borderId="0" xfId="0" applyNumberFormat="1" applyFont="1" applyFill="1" applyAlignment="1">
      <alignment horizontal="centerContinuous" vertical="center" wrapText="1"/>
    </xf>
  </cellXfs>
  <cellStyles count="3">
    <cellStyle name="Hiperhivatkozás" xfId="1"/>
    <cellStyle name="Már látott hiperhivatkozás" xfId="2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Normal="100" zoomScaleSheetLayoutView="100" workbookViewId="0">
      <selection activeCell="E10" sqref="E10"/>
    </sheetView>
  </sheetViews>
  <sheetFormatPr defaultRowHeight="12.75"/>
  <cols>
    <col min="1" max="1" width="6.83203125" style="1" customWidth="1"/>
    <col min="2" max="2" width="52.5" style="2" customWidth="1"/>
    <col min="3" max="3" width="16.6640625" style="1" customWidth="1"/>
    <col min="4" max="4" width="52.5" style="1" customWidth="1"/>
    <col min="5" max="5" width="16.6640625" style="1" customWidth="1"/>
    <col min="6" max="16384" width="9.33203125" style="1"/>
  </cols>
  <sheetData>
    <row r="1" spans="1:6" ht="39.75" customHeight="1">
      <c r="B1" s="67" t="s">
        <v>71</v>
      </c>
      <c r="C1" s="66"/>
      <c r="D1" s="66"/>
      <c r="E1" s="66"/>
      <c r="F1" s="4"/>
    </row>
    <row r="2" spans="1:6" ht="14.25" thickBot="1">
      <c r="E2" s="65" t="s">
        <v>70</v>
      </c>
      <c r="F2" s="4"/>
    </row>
    <row r="3" spans="1:6" ht="18" customHeight="1" thickBot="1">
      <c r="A3" s="64" t="s">
        <v>69</v>
      </c>
      <c r="B3" s="62" t="s">
        <v>68</v>
      </c>
      <c r="C3" s="63"/>
      <c r="D3" s="62" t="s">
        <v>67</v>
      </c>
      <c r="E3" s="61"/>
      <c r="F3" s="4"/>
    </row>
    <row r="4" spans="1:6" s="56" customFormat="1" ht="35.25" customHeight="1" thickBot="1">
      <c r="A4" s="60"/>
      <c r="B4" s="58" t="s">
        <v>66</v>
      </c>
      <c r="C4" s="59" t="s">
        <v>65</v>
      </c>
      <c r="D4" s="58" t="s">
        <v>66</v>
      </c>
      <c r="E4" s="57" t="s">
        <v>65</v>
      </c>
      <c r="F4" s="4"/>
    </row>
    <row r="5" spans="1:6" s="51" customFormat="1" ht="12" customHeight="1" thickBot="1">
      <c r="A5" s="55">
        <v>1</v>
      </c>
      <c r="B5" s="53">
        <v>2</v>
      </c>
      <c r="C5" s="54" t="s">
        <v>58</v>
      </c>
      <c r="D5" s="53" t="s">
        <v>55</v>
      </c>
      <c r="E5" s="52" t="s">
        <v>52</v>
      </c>
      <c r="F5" s="4"/>
    </row>
    <row r="6" spans="1:6" ht="12.95" customHeight="1">
      <c r="A6" s="24" t="s">
        <v>64</v>
      </c>
      <c r="B6" s="22" t="s">
        <v>63</v>
      </c>
      <c r="C6" s="50">
        <v>49610</v>
      </c>
      <c r="D6" s="22" t="s">
        <v>62</v>
      </c>
      <c r="E6" s="49">
        <v>42503</v>
      </c>
      <c r="F6" s="4"/>
    </row>
    <row r="7" spans="1:6" ht="12.95" customHeight="1">
      <c r="A7" s="43" t="s">
        <v>61</v>
      </c>
      <c r="B7" s="26" t="s">
        <v>60</v>
      </c>
      <c r="C7" s="45">
        <v>13942</v>
      </c>
      <c r="D7" s="26" t="s">
        <v>59</v>
      </c>
      <c r="E7" s="44">
        <v>11727</v>
      </c>
      <c r="F7" s="4"/>
    </row>
    <row r="8" spans="1:6" ht="12.95" customHeight="1">
      <c r="A8" s="43" t="s">
        <v>58</v>
      </c>
      <c r="B8" s="26" t="s">
        <v>57</v>
      </c>
      <c r="C8" s="45">
        <v>25317</v>
      </c>
      <c r="D8" s="26" t="s">
        <v>56</v>
      </c>
      <c r="E8" s="44">
        <v>60586</v>
      </c>
      <c r="F8" s="4"/>
    </row>
    <row r="9" spans="1:6" ht="12.95" customHeight="1">
      <c r="A9" s="43" t="s">
        <v>55</v>
      </c>
      <c r="B9" s="48" t="s">
        <v>54</v>
      </c>
      <c r="C9" s="45"/>
      <c r="D9" s="26" t="s">
        <v>53</v>
      </c>
      <c r="E9" s="44">
        <v>29132</v>
      </c>
      <c r="F9" s="4"/>
    </row>
    <row r="10" spans="1:6" ht="12.95" customHeight="1">
      <c r="A10" s="43" t="s">
        <v>52</v>
      </c>
      <c r="B10" s="26" t="s">
        <v>51</v>
      </c>
      <c r="C10" s="45"/>
      <c r="D10" s="26" t="s">
        <v>50</v>
      </c>
      <c r="E10" s="44"/>
      <c r="F10" s="4"/>
    </row>
    <row r="11" spans="1:6" ht="12.95" customHeight="1">
      <c r="A11" s="43" t="s">
        <v>49</v>
      </c>
      <c r="B11" s="26" t="s">
        <v>48</v>
      </c>
      <c r="C11" s="46"/>
      <c r="D11" s="26"/>
      <c r="E11" s="44"/>
      <c r="F11" s="4"/>
    </row>
    <row r="12" spans="1:6" ht="12.95" customHeight="1">
      <c r="A12" s="43" t="s">
        <v>47</v>
      </c>
      <c r="B12" s="26" t="s">
        <v>46</v>
      </c>
      <c r="C12" s="45">
        <v>38766</v>
      </c>
      <c r="D12" s="26"/>
      <c r="E12" s="44"/>
      <c r="F12" s="4"/>
    </row>
    <row r="13" spans="1:6" ht="12.95" customHeight="1">
      <c r="A13" s="43" t="s">
        <v>45</v>
      </c>
      <c r="B13" s="26" t="s">
        <v>44</v>
      </c>
      <c r="C13" s="45"/>
      <c r="D13" s="26"/>
      <c r="E13" s="44"/>
      <c r="F13" s="4"/>
    </row>
    <row r="14" spans="1:6" ht="12.95" customHeight="1">
      <c r="A14" s="43" t="s">
        <v>43</v>
      </c>
      <c r="B14" s="47"/>
      <c r="C14" s="46"/>
      <c r="D14" s="26"/>
      <c r="E14" s="44"/>
      <c r="F14" s="4"/>
    </row>
    <row r="15" spans="1:6" ht="12.95" customHeight="1">
      <c r="A15" s="43" t="s">
        <v>42</v>
      </c>
      <c r="B15" s="26"/>
      <c r="C15" s="45"/>
      <c r="D15" s="26"/>
      <c r="E15" s="44"/>
      <c r="F15" s="4"/>
    </row>
    <row r="16" spans="1:6" ht="12.95" customHeight="1">
      <c r="A16" s="43" t="s">
        <v>41</v>
      </c>
      <c r="B16" s="26"/>
      <c r="C16" s="45"/>
      <c r="D16" s="26"/>
      <c r="E16" s="44"/>
      <c r="F16" s="4"/>
    </row>
    <row r="17" spans="1:6" ht="12.95" customHeight="1" thickBot="1">
      <c r="A17" s="43" t="s">
        <v>40</v>
      </c>
      <c r="B17" s="18"/>
      <c r="C17" s="42"/>
      <c r="D17" s="26"/>
      <c r="E17" s="41"/>
      <c r="F17" s="4"/>
    </row>
    <row r="18" spans="1:6" ht="15.95" customHeight="1" thickBot="1">
      <c r="A18" s="8" t="s">
        <v>39</v>
      </c>
      <c r="B18" s="12" t="s">
        <v>38</v>
      </c>
      <c r="C18" s="11">
        <f>SUM(C6:C17)</f>
        <v>127635</v>
      </c>
      <c r="D18" s="40" t="s">
        <v>37</v>
      </c>
      <c r="E18" s="9">
        <f>SUM(E6:E17)</f>
        <v>143948</v>
      </c>
      <c r="F18" s="4"/>
    </row>
    <row r="19" spans="1:6" ht="12.95" customHeight="1">
      <c r="A19" s="39" t="s">
        <v>36</v>
      </c>
      <c r="B19" s="38" t="s">
        <v>35</v>
      </c>
      <c r="C19" s="37"/>
      <c r="D19" s="28" t="s">
        <v>34</v>
      </c>
      <c r="E19" s="30"/>
      <c r="F19" s="4"/>
    </row>
    <row r="20" spans="1:6" ht="12.95" customHeight="1">
      <c r="A20" s="36" t="s">
        <v>33</v>
      </c>
      <c r="B20" s="35" t="s">
        <v>32</v>
      </c>
      <c r="C20" s="34"/>
      <c r="D20" s="28" t="s">
        <v>31</v>
      </c>
      <c r="E20" s="25"/>
      <c r="F20" s="4"/>
    </row>
    <row r="21" spans="1:6" ht="12.95" customHeight="1">
      <c r="A21" s="29" t="s">
        <v>30</v>
      </c>
      <c r="B21" s="28" t="s">
        <v>29</v>
      </c>
      <c r="C21" s="27"/>
      <c r="D21" s="28" t="s">
        <v>28</v>
      </c>
      <c r="E21" s="25"/>
      <c r="F21" s="4"/>
    </row>
    <row r="22" spans="1:6" ht="12.95" customHeight="1">
      <c r="A22" s="29" t="s">
        <v>27</v>
      </c>
      <c r="B22" s="28" t="s">
        <v>26</v>
      </c>
      <c r="C22" s="27"/>
      <c r="D22" s="28" t="s">
        <v>25</v>
      </c>
      <c r="E22" s="25"/>
      <c r="F22" s="4"/>
    </row>
    <row r="23" spans="1:6" ht="12.95" customHeight="1">
      <c r="A23" s="29" t="s">
        <v>24</v>
      </c>
      <c r="B23" s="28" t="s">
        <v>23</v>
      </c>
      <c r="C23" s="27"/>
      <c r="D23" s="32" t="s">
        <v>22</v>
      </c>
      <c r="E23" s="25"/>
      <c r="F23" s="4"/>
    </row>
    <row r="24" spans="1:6" ht="12.95" customHeight="1">
      <c r="A24" s="29" t="s">
        <v>21</v>
      </c>
      <c r="B24" s="28" t="s">
        <v>20</v>
      </c>
      <c r="C24" s="27"/>
      <c r="D24" s="28" t="s">
        <v>19</v>
      </c>
      <c r="E24" s="25"/>
      <c r="F24" s="4"/>
    </row>
    <row r="25" spans="1:6" ht="12.95" customHeight="1">
      <c r="A25" s="33" t="s">
        <v>18</v>
      </c>
      <c r="B25" s="32" t="s">
        <v>17</v>
      </c>
      <c r="C25" s="31"/>
      <c r="D25" s="22" t="s">
        <v>16</v>
      </c>
      <c r="E25" s="30"/>
      <c r="F25" s="4"/>
    </row>
    <row r="26" spans="1:6" ht="12.95" customHeight="1">
      <c r="A26" s="29" t="s">
        <v>15</v>
      </c>
      <c r="B26" s="28" t="s">
        <v>14</v>
      </c>
      <c r="C26" s="27"/>
      <c r="D26" s="26" t="s">
        <v>13</v>
      </c>
      <c r="E26" s="25"/>
      <c r="F26" s="4"/>
    </row>
    <row r="27" spans="1:6" ht="12.95" customHeight="1">
      <c r="A27" s="24" t="s">
        <v>12</v>
      </c>
      <c r="B27" s="22"/>
      <c r="C27" s="23"/>
      <c r="D27" s="22" t="s">
        <v>11</v>
      </c>
      <c r="E27" s="21"/>
      <c r="F27" s="4"/>
    </row>
    <row r="28" spans="1:6" ht="12.95" customHeight="1">
      <c r="A28" s="20" t="s">
        <v>10</v>
      </c>
      <c r="B28" s="18"/>
      <c r="C28" s="19"/>
      <c r="D28" s="18"/>
      <c r="E28" s="17"/>
      <c r="F28" s="4"/>
    </row>
    <row r="29" spans="1:6" ht="12.95" customHeight="1" thickBot="1">
      <c r="A29" s="16" t="s">
        <v>9</v>
      </c>
      <c r="B29" s="14"/>
      <c r="C29" s="15"/>
      <c r="D29" s="14"/>
      <c r="E29" s="13"/>
      <c r="F29" s="4"/>
    </row>
    <row r="30" spans="1:6" ht="15.95" customHeight="1" thickBot="1">
      <c r="A30" s="8" t="s">
        <v>8</v>
      </c>
      <c r="B30" s="12" t="s">
        <v>7</v>
      </c>
      <c r="C30" s="11">
        <f>SUM(C21:C29)</f>
        <v>0</v>
      </c>
      <c r="D30" s="12" t="s">
        <v>6</v>
      </c>
      <c r="E30" s="9">
        <f>SUM(E19:E29)</f>
        <v>0</v>
      </c>
      <c r="F30" s="4"/>
    </row>
    <row r="31" spans="1:6" ht="18" customHeight="1" thickBot="1">
      <c r="A31" s="8" t="s">
        <v>5</v>
      </c>
      <c r="B31" s="10" t="s">
        <v>4</v>
      </c>
      <c r="C31" s="11">
        <f>+C18+C19+C20+C30</f>
        <v>127635</v>
      </c>
      <c r="D31" s="10" t="s">
        <v>3</v>
      </c>
      <c r="E31" s="9">
        <f>+E18+E30</f>
        <v>143948</v>
      </c>
      <c r="F31" s="4"/>
    </row>
    <row r="32" spans="1:6" ht="18" customHeight="1" thickBot="1">
      <c r="A32" s="8" t="s">
        <v>2</v>
      </c>
      <c r="B32" s="6" t="s">
        <v>1</v>
      </c>
      <c r="C32" s="7">
        <f>IF(((E18-C18)&gt;0),E18-C18,"----")</f>
        <v>16313</v>
      </c>
      <c r="D32" s="6" t="s">
        <v>0</v>
      </c>
      <c r="E32" s="5" t="str">
        <f>IF(((C18-E18)&gt;0),C18-E18,"----")</f>
        <v>----</v>
      </c>
      <c r="F32" s="4"/>
    </row>
    <row r="35" spans="2:2" ht="15.75">
      <c r="B35" s="3"/>
    </row>
  </sheetData>
  <sheetProtection selectLockedCells="1" selectUnlockedCells="1"/>
  <mergeCells count="2">
    <mergeCell ref="A3:A4"/>
    <mergeCell ref="F1:F32"/>
  </mergeCells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2.1.sz.mell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2012-02-28T14:17:41Z</dcterms:created>
  <dcterms:modified xsi:type="dcterms:W3CDTF">2012-02-28T14:18:17Z</dcterms:modified>
</cp:coreProperties>
</file>